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jrschafer\OneDrive - State of North Dakota\Desktop\"/>
    </mc:Choice>
  </mc:AlternateContent>
  <xr:revisionPtr revIDLastSave="0" documentId="8_{D055CA53-22C5-4094-93AD-9F5F24BB5A90}" xr6:coauthVersionLast="47" xr6:coauthVersionMax="47" xr10:uidLastSave="{00000000-0000-0000-0000-000000000000}"/>
  <bookViews>
    <workbookView xWindow="3585" yWindow="735" windowWidth="21600" windowHeight="12735" xr2:uid="{00000000-000D-0000-FFFF-FFFF00000000}"/>
  </bookViews>
  <sheets>
    <sheet name="Long Form" sheetId="1" r:id="rId1"/>
    <sheet name="Tracking Page" sheetId="2" r:id="rId2"/>
  </sheets>
  <externalReferences>
    <externalReference r:id="rId3"/>
  </externalReferences>
  <definedNames>
    <definedName name="evals">[1]Evaluators!$C$5:$C$20</definedName>
    <definedName name="Yes.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1" l="1"/>
  <c r="C17" i="1" s="1"/>
  <c r="C32" i="1" l="1"/>
  <c r="U2" i="2" l="1"/>
  <c r="U3" i="2"/>
  <c r="U4" i="2"/>
  <c r="U5" i="2"/>
  <c r="T14" i="2" s="1"/>
  <c r="U6" i="2"/>
  <c r="U7" i="2"/>
  <c r="U8" i="2"/>
  <c r="U9" i="2"/>
  <c r="U10" i="2"/>
  <c r="U11" i="2"/>
  <c r="K15" i="2"/>
  <c r="N15" i="2"/>
  <c r="Q15" i="2"/>
  <c r="T15" i="2"/>
  <c r="G15" i="2"/>
  <c r="E15" i="2"/>
  <c r="V11" i="2"/>
  <c r="R11" i="2"/>
  <c r="O11" i="2"/>
  <c r="M11" i="2"/>
  <c r="L11" i="2"/>
  <c r="H11" i="2"/>
  <c r="F11" i="2"/>
  <c r="V10" i="2"/>
  <c r="R10" i="2"/>
  <c r="O10" i="2"/>
  <c r="M10" i="2"/>
  <c r="L10" i="2"/>
  <c r="H10" i="2"/>
  <c r="F10" i="2"/>
  <c r="V9" i="2"/>
  <c r="R9" i="2"/>
  <c r="O9" i="2"/>
  <c r="M9" i="2"/>
  <c r="L9" i="2"/>
  <c r="H9" i="2"/>
  <c r="F9" i="2"/>
  <c r="R8" i="2"/>
  <c r="O8" i="2"/>
  <c r="M8" i="2"/>
  <c r="L8" i="2"/>
  <c r="H8" i="2"/>
  <c r="F8" i="2"/>
  <c r="V7" i="2"/>
  <c r="R7" i="2"/>
  <c r="O7" i="2"/>
  <c r="M7" i="2"/>
  <c r="L7" i="2"/>
  <c r="H7" i="2"/>
  <c r="F7" i="2"/>
  <c r="V6" i="2"/>
  <c r="R6" i="2"/>
  <c r="O6" i="2"/>
  <c r="M6" i="2"/>
  <c r="L6" i="2"/>
  <c r="H6" i="2"/>
  <c r="F6" i="2"/>
  <c r="V5" i="2"/>
  <c r="R5" i="2"/>
  <c r="O5" i="2"/>
  <c r="M5" i="2"/>
  <c r="L5" i="2"/>
  <c r="H5" i="2"/>
  <c r="F5" i="2"/>
  <c r="V4" i="2"/>
  <c r="R4" i="2"/>
  <c r="O4" i="2"/>
  <c r="M4" i="2"/>
  <c r="L4" i="2"/>
  <c r="H4" i="2"/>
  <c r="F4" i="2"/>
  <c r="V3" i="2"/>
  <c r="R3" i="2"/>
  <c r="O3" i="2"/>
  <c r="M3" i="2"/>
  <c r="L3" i="2"/>
  <c r="H3" i="2"/>
  <c r="F3" i="2"/>
  <c r="V2" i="2"/>
  <c r="R2" i="2"/>
  <c r="O2" i="2"/>
  <c r="M2" i="2"/>
  <c r="L2" i="2"/>
  <c r="H2" i="2"/>
  <c r="F2" i="2"/>
  <c r="U15" i="2" l="1"/>
  <c r="L15" i="2"/>
  <c r="R15" i="2"/>
  <c r="F15" i="2"/>
  <c r="O15" i="2"/>
  <c r="M15" i="2"/>
  <c r="H15" i="2"/>
  <c r="K14" i="2"/>
  <c r="E14" i="2"/>
  <c r="Q14" i="2"/>
  <c r="G14" i="2"/>
  <c r="N14" i="2"/>
  <c r="C27" i="1" l="1"/>
</calcChain>
</file>

<file path=xl/sharedStrings.xml><?xml version="1.0" encoding="utf-8"?>
<sst xmlns="http://schemas.openxmlformats.org/spreadsheetml/2006/main" count="69" uniqueCount="63">
  <si>
    <t xml:space="preserve">Name of Water Supplier: </t>
  </si>
  <si>
    <t>PWSID:</t>
  </si>
  <si>
    <t xml:space="preserve">Completed by: </t>
  </si>
  <si>
    <t>Date (Due May 1, following year):</t>
  </si>
  <si>
    <t>Line</t>
  </si>
  <si>
    <t>Parameter</t>
  </si>
  <si>
    <t>Value</t>
  </si>
  <si>
    <t>Yellow Background = PWS Input Value</t>
  </si>
  <si>
    <t>Blue Background = Calculated Value</t>
  </si>
  <si>
    <t>Survey</t>
  </si>
  <si>
    <t>Number of uncontrolled cross connections identified during the calendar year.</t>
  </si>
  <si>
    <t>Assemblies</t>
  </si>
  <si>
    <t>Cross Connections</t>
  </si>
  <si>
    <t xml:space="preserve">Number of backflow prevention assemblies used to control cross connections that were tested by a Certified Cross Connection Control Technician during the calendar year. </t>
  </si>
  <si>
    <t xml:space="preserve">Backflow prevention assembly annual testing compliance ratio. </t>
  </si>
  <si>
    <t>Type</t>
  </si>
  <si>
    <t>Number of backflow prevention assemblies that were used during the calendar year 
(installed at cross connections, corresponding to line 6).</t>
  </si>
  <si>
    <t>Facility Contact</t>
  </si>
  <si>
    <t>Survey Performed</t>
  </si>
  <si>
    <t>Tabulation Yes = 1 No =0</t>
  </si>
  <si>
    <t>Cross Connection Indentified</t>
  </si>
  <si>
    <t>Cross Connection Type Identified</t>
  </si>
  <si>
    <t>Active Date</t>
  </si>
  <si>
    <t>Test Date</t>
  </si>
  <si>
    <t>1 Main St</t>
  </si>
  <si>
    <t>2 Main St</t>
  </si>
  <si>
    <t>4 Main St</t>
  </si>
  <si>
    <t>10 Main St</t>
  </si>
  <si>
    <t>20 Main St</t>
  </si>
  <si>
    <t>25 Main St</t>
  </si>
  <si>
    <t>30 Main St</t>
  </si>
  <si>
    <t>40 Main St</t>
  </si>
  <si>
    <t>27 Main St</t>
  </si>
  <si>
    <t>48 Main St</t>
  </si>
  <si>
    <t>Passed? (Yes or No)</t>
  </si>
  <si>
    <t>Customer Address</t>
  </si>
  <si>
    <t xml:space="preserve"> Phone Number</t>
  </si>
  <si>
    <t xml:space="preserve"> Email</t>
  </si>
  <si>
    <t>TOTAL CITED</t>
  </si>
  <si>
    <t>TOTAL INVENTORY</t>
  </si>
  <si>
    <t>BPCCC Appropriate?</t>
  </si>
  <si>
    <t>Tested or Inspected Prior to 12/31?</t>
  </si>
  <si>
    <t>Number of connections within Supplier's Waterworks (w/i treatment plants, pump stations, well houses, etc.)</t>
  </si>
  <si>
    <t>Total number of connections that must be surveyed (Sum Line 1 and Line 2)</t>
  </si>
  <si>
    <t>Survey Compliance Ratio (Line 4/Line 3). Ranges from 0 to 1.0</t>
  </si>
  <si>
    <t>Submittal Requirements</t>
  </si>
  <si>
    <t>Total number of connections that have been surveyed (all years surveys through date above, include connections controlled with RPZ)</t>
  </si>
  <si>
    <t xml:space="preserve">Backflow Prevention and Cross Connection Control Annual Report  </t>
  </si>
  <si>
    <t xml:space="preserve"> January 1 - December 31, &lt;&lt;YEAR&gt;&gt;</t>
  </si>
  <si>
    <t xml:space="preserve">The BPCCC annual report is due May 1 each year.          </t>
  </si>
  <si>
    <t>Number of service connections applicable to program ( NON single family - NOT including connections discovered after Oct. 31)</t>
  </si>
  <si>
    <t>Total number of identified cross connection hazards in the distribution system and within the supplier's waterworks.</t>
  </si>
  <si>
    <t>Number of identified uncontrolled cross connections that were controlled within 120 days of discovery.</t>
  </si>
  <si>
    <t>Number of connections where service was suspended during the calendar year.</t>
  </si>
  <si>
    <t xml:space="preserve">Number of identified uncontrolled cross connections that were not controlled within 120 days of discovery. </t>
  </si>
  <si>
    <t>Devices</t>
  </si>
  <si>
    <t>Number of backflow prevention devices (non-testable) that were used during the calendar year 
(installed at cross connections, corresponding to line 6).</t>
  </si>
  <si>
    <t>Number of backflow prevention devices used to control cross connections that were inspected/physically examined during the calendar year.</t>
  </si>
  <si>
    <t xml:space="preserve">Backflow prevention device annual inspection compliance ratio. </t>
  </si>
  <si>
    <r>
      <t>If a BPCCC violation occurs, it must be reported to the department no later than 48 hours after the occurance. The department will request that the supplier submit a copy of the BPCCC annual report documenting the identified violation. Please submit a copy of the BPCCC annual report via the department’s</t>
    </r>
    <r>
      <rPr>
        <b/>
        <sz val="10"/>
        <color theme="1"/>
        <rFont val="Trebuchet MS"/>
        <family val="2"/>
      </rPr>
      <t xml:space="preserve"> Backflow Prevention Website at https://deq.nd.gov/mf/bpccc/ </t>
    </r>
    <r>
      <rPr>
        <sz val="10"/>
        <color theme="1"/>
        <rFont val="Trebuchet MS"/>
        <family val="2"/>
      </rPr>
      <t>and send to the attention of the department’s Backflow Prevention and Cross-Connection Control Specialist.</t>
    </r>
  </si>
  <si>
    <t xml:space="preserve">Backflow Prevention Assemly or Device Installed </t>
  </si>
  <si>
    <t>Assembly or Device used to protect water system during the last calendar year</t>
  </si>
  <si>
    <t>Please identify any violations demonstrated above. Please include the Regulation citation number and causes for violations as well as any action taken or anticipated action to resolve the violation(s).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</si>
</sst>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d\-mmm\-yy;@"/>
    <numFmt numFmtId="165" formatCode="m/d/yy;@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sz val="12"/>
      <color theme="1"/>
      <name val="Trebuchet MS"/>
      <family val="2"/>
    </font>
    <font>
      <sz val="10"/>
      <color theme="1"/>
      <name val="Trebuchet MS"/>
      <family val="2"/>
    </font>
    <font>
      <b/>
      <sz val="10"/>
      <color theme="1"/>
      <name val="Times New Roman"/>
      <family val="1"/>
    </font>
    <font>
      <sz val="10"/>
      <color rgb="FF000000"/>
      <name val="Trebuchet MS"/>
      <family val="2"/>
    </font>
    <font>
      <b/>
      <sz val="16"/>
      <color theme="1"/>
      <name val="Trebuchet MS"/>
      <family val="2"/>
    </font>
    <font>
      <b/>
      <sz val="10"/>
      <color theme="1"/>
      <name val="Trebuchet MS"/>
      <family val="2"/>
    </font>
    <font>
      <b/>
      <sz val="14"/>
      <color theme="1"/>
      <name val="Trebuchet MS"/>
      <family val="2"/>
    </font>
    <font>
      <sz val="11"/>
      <color theme="1"/>
      <name val="Trebuchet MS"/>
      <family val="2"/>
    </font>
    <font>
      <b/>
      <sz val="10"/>
      <name val="Trebuchet MS"/>
      <family val="2"/>
    </font>
    <font>
      <sz val="10"/>
      <name val="Trebuchet MS"/>
      <family val="2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ashed">
        <color indexed="64"/>
      </right>
      <top style="dotted">
        <color indexed="64"/>
      </top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94">
    <xf numFmtId="0" fontId="0" fillId="0" borderId="0" xfId="0"/>
    <xf numFmtId="0" fontId="2" fillId="0" borderId="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3" fillId="0" borderId="3" xfId="0" applyFont="1" applyBorder="1"/>
    <xf numFmtId="0" fontId="3" fillId="0" borderId="0" xfId="0" applyFont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2" borderId="26" xfId="0" applyFont="1" applyFill="1" applyBorder="1" applyAlignment="1">
      <alignment horizontal="center" vertical="center"/>
    </xf>
    <xf numFmtId="0" fontId="3" fillId="0" borderId="27" xfId="0" applyFont="1" applyBorder="1" applyAlignment="1">
      <alignment vertical="center"/>
    </xf>
    <xf numFmtId="0" fontId="3" fillId="2" borderId="28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2" fontId="3" fillId="3" borderId="3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31" xfId="0" applyFont="1" applyBorder="1" applyAlignment="1">
      <alignment wrapText="1"/>
    </xf>
    <xf numFmtId="0" fontId="2" fillId="0" borderId="32" xfId="0" applyFont="1" applyBorder="1" applyAlignment="1">
      <alignment wrapText="1"/>
    </xf>
    <xf numFmtId="0" fontId="8" fillId="0" borderId="1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5" borderId="33" xfId="1" applyFont="1" applyFill="1" applyBorder="1" applyAlignment="1">
      <alignment horizontal="center" vertical="center" wrapText="1"/>
    </xf>
    <xf numFmtId="0" fontId="10" fillId="5" borderId="34" xfId="1" applyFont="1" applyFill="1" applyBorder="1" applyAlignment="1">
      <alignment horizontal="center" vertical="center" wrapText="1"/>
    </xf>
    <xf numFmtId="164" fontId="10" fillId="5" borderId="33" xfId="1" applyNumberFormat="1" applyFont="1" applyFill="1" applyBorder="1" applyAlignment="1">
      <alignment horizontal="center" vertical="center" wrapText="1"/>
    </xf>
    <xf numFmtId="0" fontId="11" fillId="0" borderId="33" xfId="1" applyFont="1" applyBorder="1" applyAlignment="1">
      <alignment horizontal="center" vertical="top" wrapText="1"/>
    </xf>
    <xf numFmtId="164" fontId="11" fillId="0" borderId="33" xfId="1" applyNumberFormat="1" applyFont="1" applyBorder="1" applyAlignment="1">
      <alignment horizontal="center" vertical="top" wrapText="1"/>
    </xf>
    <xf numFmtId="0" fontId="11" fillId="0" borderId="0" xfId="1" applyFont="1" applyAlignment="1">
      <alignment horizontal="center" vertical="top" wrapText="1"/>
    </xf>
    <xf numFmtId="0" fontId="12" fillId="0" borderId="0" xfId="1" applyFont="1" applyAlignment="1">
      <alignment horizontal="center" vertical="top" wrapText="1"/>
    </xf>
    <xf numFmtId="0" fontId="11" fillId="0" borderId="33" xfId="1" applyFont="1" applyBorder="1" applyAlignment="1">
      <alignment horizontal="center" wrapText="1"/>
    </xf>
    <xf numFmtId="0" fontId="3" fillId="0" borderId="33" xfId="1" applyFont="1" applyBorder="1" applyAlignment="1">
      <alignment horizontal="center" wrapText="1"/>
    </xf>
    <xf numFmtId="165" fontId="10" fillId="5" borderId="34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wrapText="1"/>
    </xf>
    <xf numFmtId="0" fontId="9" fillId="0" borderId="0" xfId="1" applyAlignment="1">
      <alignment horizontal="center" wrapText="1"/>
    </xf>
    <xf numFmtId="165" fontId="3" fillId="0" borderId="33" xfId="1" applyNumberFormat="1" applyFont="1" applyBorder="1" applyAlignment="1">
      <alignment horizontal="center" wrapText="1"/>
    </xf>
    <xf numFmtId="14" fontId="3" fillId="0" borderId="33" xfId="1" applyNumberFormat="1" applyFont="1" applyBorder="1" applyAlignment="1">
      <alignment horizontal="center" wrapText="1"/>
    </xf>
    <xf numFmtId="14" fontId="3" fillId="0" borderId="0" xfId="1" applyNumberFormat="1" applyFont="1" applyAlignment="1">
      <alignment horizontal="center" wrapText="1"/>
    </xf>
    <xf numFmtId="165" fontId="3" fillId="0" borderId="0" xfId="1" applyNumberFormat="1" applyFont="1" applyAlignment="1">
      <alignment horizontal="center" wrapText="1"/>
    </xf>
    <xf numFmtId="165" fontId="9" fillId="0" borderId="0" xfId="1" applyNumberFormat="1" applyAlignment="1">
      <alignment horizontal="center" wrapText="1"/>
    </xf>
    <xf numFmtId="0" fontId="3" fillId="0" borderId="35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2" fillId="0" borderId="16" xfId="0" applyFont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5" xfId="0" applyFont="1" applyBorder="1" applyAlignment="1">
      <alignment horizontal="left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5" fillId="4" borderId="19" xfId="0" applyFont="1" applyFill="1" applyBorder="1" applyAlignment="1">
      <alignment horizontal="left" vertical="center" wrapText="1"/>
    </xf>
    <xf numFmtId="0" fontId="5" fillId="4" borderId="20" xfId="0" applyFont="1" applyFill="1" applyBorder="1" applyAlignment="1">
      <alignment horizontal="left" vertical="center" wrapText="1"/>
    </xf>
    <xf numFmtId="0" fontId="5" fillId="4" borderId="21" xfId="0" applyFont="1" applyFill="1" applyBorder="1" applyAlignment="1">
      <alignment horizontal="left" vertical="center" wrapText="1"/>
    </xf>
    <xf numFmtId="0" fontId="5" fillId="4" borderId="19" xfId="0" applyFont="1" applyFill="1" applyBorder="1" applyAlignment="1">
      <alignment horizontal="left" vertical="center"/>
    </xf>
    <xf numFmtId="0" fontId="5" fillId="4" borderId="20" xfId="0" applyFont="1" applyFill="1" applyBorder="1" applyAlignment="1">
      <alignment horizontal="left" vertical="center"/>
    </xf>
    <xf numFmtId="0" fontId="5" fillId="4" borderId="21" xfId="0" applyFont="1" applyFill="1" applyBorder="1" applyAlignment="1">
      <alignment horizontal="left" vertical="center"/>
    </xf>
    <xf numFmtId="0" fontId="5" fillId="4" borderId="22" xfId="0" applyFont="1" applyFill="1" applyBorder="1" applyAlignment="1">
      <alignment horizontal="left" vertical="center"/>
    </xf>
    <xf numFmtId="0" fontId="5" fillId="4" borderId="23" xfId="0" applyFont="1" applyFill="1" applyBorder="1" applyAlignment="1">
      <alignment horizontal="left" vertical="center"/>
    </xf>
    <xf numFmtId="0" fontId="5" fillId="4" borderId="24" xfId="0" applyFont="1" applyFill="1" applyBorder="1" applyAlignment="1">
      <alignment horizontal="left" vertical="center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2" fillId="2" borderId="5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CC"/>
      <color rgb="FFFFCC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219076</xdr:colOff>
      <xdr:row>3</xdr:row>
      <xdr:rowOff>162002</xdr:rowOff>
    </xdr:from>
    <xdr:to>
      <xdr:col>12</xdr:col>
      <xdr:colOff>914400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91351" y="752552"/>
          <a:ext cx="3952874" cy="885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rinking%20Water\DOVE\Assignments\Dove%20Assignment%20List%20Sept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L DOVE ASSIGNMENTS"/>
      <sheetName val="Evaluators"/>
      <sheetName val="DOVE SYSTEMS RAW"/>
    </sheetNames>
    <sheetDataSet>
      <sheetData sheetId="0"/>
      <sheetData sheetId="1">
        <row r="5">
          <cell r="C5" t="str">
            <v>JH</v>
          </cell>
        </row>
        <row r="6">
          <cell r="C6" t="str">
            <v>ME</v>
          </cell>
        </row>
        <row r="7">
          <cell r="C7" t="str">
            <v>JD</v>
          </cell>
        </row>
        <row r="8">
          <cell r="C8" t="str">
            <v>CW</v>
          </cell>
        </row>
        <row r="9">
          <cell r="C9" t="str">
            <v>RC</v>
          </cell>
        </row>
        <row r="10">
          <cell r="C10" t="str">
            <v>DK</v>
          </cell>
        </row>
        <row r="11">
          <cell r="C11" t="str">
            <v>PK</v>
          </cell>
        </row>
        <row r="12">
          <cell r="C12" t="str">
            <v>DW</v>
          </cell>
        </row>
        <row r="13">
          <cell r="C13" t="str">
            <v>MC</v>
          </cell>
        </row>
        <row r="14">
          <cell r="C14" t="str">
            <v>JE</v>
          </cell>
        </row>
        <row r="15">
          <cell r="C15" t="str">
            <v>JN</v>
          </cell>
        </row>
        <row r="16">
          <cell r="C16" t="str">
            <v>EB</v>
          </cell>
        </row>
        <row r="17">
          <cell r="C17" t="str">
            <v>MH</v>
          </cell>
        </row>
        <row r="18">
          <cell r="C18" t="str">
            <v>TI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0"/>
  <sheetViews>
    <sheetView showGridLines="0" tabSelected="1" view="pageBreakPreview" zoomScaleNormal="100" zoomScaleSheetLayoutView="100" workbookViewId="0">
      <selection activeCell="K27" sqref="K27"/>
    </sheetView>
  </sheetViews>
  <sheetFormatPr defaultColWidth="8.7109375" defaultRowHeight="18" x14ac:dyDescent="0.35"/>
  <cols>
    <col min="1" max="1" width="15.5703125" style="2" customWidth="1"/>
    <col min="2" max="2" width="10.5703125" style="2" customWidth="1"/>
    <col min="3" max="3" width="19.85546875" style="2" customWidth="1"/>
    <col min="4" max="4" width="8.7109375" style="2"/>
    <col min="5" max="5" width="15.5703125" style="2" customWidth="1"/>
    <col min="6" max="6" width="22.5703125" style="2" customWidth="1"/>
    <col min="7" max="11" width="8.7109375" style="2"/>
    <col min="12" max="12" width="14" style="2" customWidth="1"/>
    <col min="13" max="13" width="17.140625" style="2" customWidth="1"/>
    <col min="14" max="14" width="17.85546875" style="2" hidden="1" customWidth="1"/>
    <col min="15" max="16384" width="8.7109375" style="2"/>
  </cols>
  <sheetData>
    <row r="1" spans="1:13" x14ac:dyDescent="0.35">
      <c r="A1" s="75" t="s">
        <v>47</v>
      </c>
      <c r="B1" s="76"/>
      <c r="C1" s="76"/>
      <c r="D1" s="76"/>
      <c r="E1" s="76"/>
      <c r="F1" s="76"/>
      <c r="G1" s="76"/>
      <c r="H1" s="26"/>
      <c r="I1" s="1"/>
      <c r="J1" s="1"/>
      <c r="K1" s="1"/>
      <c r="L1" s="1"/>
      <c r="M1" s="1"/>
    </row>
    <row r="2" spans="1:13" ht="5.25" customHeight="1" thickBot="1" x14ac:dyDescent="0.4">
      <c r="A2" s="77"/>
      <c r="B2" s="78"/>
      <c r="C2" s="78"/>
      <c r="D2" s="78"/>
      <c r="E2" s="78"/>
      <c r="F2" s="78"/>
      <c r="G2" s="78"/>
      <c r="H2" s="3"/>
    </row>
    <row r="3" spans="1:13" ht="23.25" customHeight="1" thickBot="1" x14ac:dyDescent="0.4">
      <c r="A3" s="87" t="s">
        <v>48</v>
      </c>
      <c r="B3" s="88"/>
      <c r="C3" s="88"/>
      <c r="D3" s="88"/>
      <c r="E3" s="88"/>
      <c r="F3" s="88"/>
      <c r="G3" s="88"/>
      <c r="H3" s="3"/>
    </row>
    <row r="4" spans="1:13" ht="36.75" customHeight="1" thickBot="1" x14ac:dyDescent="0.4">
      <c r="A4" s="89"/>
      <c r="B4" s="90"/>
      <c r="C4" s="90"/>
      <c r="D4" s="90"/>
      <c r="E4" s="90"/>
      <c r="F4" s="90"/>
      <c r="G4" s="90"/>
      <c r="H4" s="3"/>
    </row>
    <row r="5" spans="1:13" ht="8.1" customHeight="1" thickTop="1" x14ac:dyDescent="0.35">
      <c r="A5" s="3"/>
      <c r="H5" s="3"/>
    </row>
    <row r="6" spans="1:13" ht="18.75" thickBot="1" x14ac:dyDescent="0.4">
      <c r="A6" s="79" t="s">
        <v>0</v>
      </c>
      <c r="B6" s="80"/>
      <c r="C6" s="80"/>
      <c r="D6" s="81"/>
      <c r="E6" s="81"/>
      <c r="F6" s="81"/>
      <c r="G6" s="81"/>
      <c r="H6" s="3"/>
    </row>
    <row r="7" spans="1:13" ht="19.5" thickTop="1" thickBot="1" x14ac:dyDescent="0.4">
      <c r="A7" s="79" t="s">
        <v>1</v>
      </c>
      <c r="B7" s="80"/>
      <c r="C7" s="80"/>
      <c r="D7" s="81"/>
      <c r="E7" s="81"/>
      <c r="F7" s="81"/>
      <c r="G7" s="81"/>
      <c r="H7" s="3"/>
    </row>
    <row r="8" spans="1:13" ht="29.1" customHeight="1" thickTop="1" thickBot="1" x14ac:dyDescent="0.4">
      <c r="A8" s="79" t="s">
        <v>2</v>
      </c>
      <c r="B8" s="80"/>
      <c r="C8" s="80"/>
      <c r="D8" s="81"/>
      <c r="E8" s="81"/>
      <c r="F8" s="81"/>
      <c r="G8" s="81"/>
      <c r="H8" s="3"/>
    </row>
    <row r="9" spans="1:13" ht="35.450000000000003" customHeight="1" thickTop="1" thickBot="1" x14ac:dyDescent="0.4">
      <c r="A9" s="79" t="s">
        <v>3</v>
      </c>
      <c r="B9" s="80"/>
      <c r="C9" s="80"/>
      <c r="D9" s="81"/>
      <c r="E9" s="81"/>
      <c r="F9" s="81"/>
      <c r="G9" s="81"/>
      <c r="H9" s="27"/>
      <c r="I9" s="28"/>
      <c r="J9" s="28"/>
      <c r="K9" s="28"/>
      <c r="L9" s="28"/>
      <c r="M9" s="28"/>
    </row>
    <row r="10" spans="1:13" ht="16.5" customHeight="1" thickTop="1" thickBot="1" x14ac:dyDescent="0.4">
      <c r="A10" s="84" t="s">
        <v>7</v>
      </c>
      <c r="B10" s="85"/>
      <c r="C10" s="86"/>
      <c r="D10" s="10"/>
      <c r="E10" s="82" t="s">
        <v>8</v>
      </c>
      <c r="F10" s="83"/>
      <c r="G10" s="4"/>
      <c r="J10" s="11"/>
      <c r="K10" s="11"/>
      <c r="L10" s="11"/>
    </row>
    <row r="11" spans="1:13" ht="18.75" thickBot="1" x14ac:dyDescent="0.4">
      <c r="A11" s="5"/>
      <c r="F11" s="6"/>
      <c r="G11" s="6"/>
      <c r="H11" s="6"/>
      <c r="I11" s="6"/>
      <c r="J11" s="6"/>
      <c r="K11" s="6"/>
      <c r="L11" s="6"/>
      <c r="M11" s="6"/>
    </row>
    <row r="12" spans="1:13" ht="42.75" customHeight="1" thickBot="1" x14ac:dyDescent="0.4">
      <c r="A12" s="31" t="s">
        <v>15</v>
      </c>
      <c r="B12" s="30" t="s">
        <v>4</v>
      </c>
      <c r="C12" s="29" t="s">
        <v>6</v>
      </c>
      <c r="D12" s="91" t="s">
        <v>5</v>
      </c>
      <c r="E12" s="92"/>
      <c r="F12" s="92"/>
      <c r="G12" s="92"/>
      <c r="H12" s="92"/>
      <c r="I12" s="92"/>
      <c r="J12" s="92"/>
      <c r="K12" s="92"/>
      <c r="L12" s="92"/>
      <c r="M12" s="93"/>
    </row>
    <row r="13" spans="1:13" ht="27" customHeight="1" x14ac:dyDescent="0.35">
      <c r="A13" s="68" t="s">
        <v>9</v>
      </c>
      <c r="B13" s="19">
        <v>1</v>
      </c>
      <c r="C13" s="20"/>
      <c r="D13" s="13" t="s">
        <v>50</v>
      </c>
      <c r="E13" s="13"/>
      <c r="F13" s="13"/>
      <c r="G13" s="13"/>
      <c r="H13" s="13"/>
      <c r="I13" s="13"/>
      <c r="J13" s="13"/>
      <c r="K13" s="13"/>
      <c r="L13" s="13"/>
      <c r="M13" s="14"/>
    </row>
    <row r="14" spans="1:13" ht="27" customHeight="1" x14ac:dyDescent="0.35">
      <c r="A14" s="69"/>
      <c r="B14" s="21">
        <v>2</v>
      </c>
      <c r="C14" s="22"/>
      <c r="D14" s="15" t="s">
        <v>42</v>
      </c>
      <c r="E14" s="15"/>
      <c r="F14" s="15"/>
      <c r="G14" s="15"/>
      <c r="H14" s="15"/>
      <c r="I14" s="15"/>
      <c r="J14" s="15"/>
      <c r="K14" s="15"/>
      <c r="L14" s="15"/>
      <c r="M14" s="16"/>
    </row>
    <row r="15" spans="1:13" ht="27" customHeight="1" x14ac:dyDescent="0.35">
      <c r="A15" s="69"/>
      <c r="B15" s="21">
        <v>3</v>
      </c>
      <c r="C15" s="23">
        <f>SUM(C13:C14)</f>
        <v>0</v>
      </c>
      <c r="D15" s="15" t="s">
        <v>43</v>
      </c>
      <c r="E15" s="15"/>
      <c r="F15" s="15"/>
      <c r="G15" s="15"/>
      <c r="H15" s="15"/>
      <c r="I15" s="15"/>
      <c r="J15" s="15"/>
      <c r="K15" s="15"/>
      <c r="L15" s="15"/>
      <c r="M15" s="16"/>
    </row>
    <row r="16" spans="1:13" ht="27" customHeight="1" x14ac:dyDescent="0.35">
      <c r="A16" s="69"/>
      <c r="B16" s="21">
        <v>4</v>
      </c>
      <c r="C16" s="22"/>
      <c r="D16" s="15" t="s">
        <v>46</v>
      </c>
      <c r="E16" s="15"/>
      <c r="F16" s="15"/>
      <c r="G16" s="15"/>
      <c r="H16" s="15"/>
      <c r="I16" s="15"/>
      <c r="J16" s="15"/>
      <c r="K16" s="15"/>
      <c r="L16" s="15"/>
      <c r="M16" s="16"/>
    </row>
    <row r="17" spans="1:15" ht="27" customHeight="1" thickBot="1" x14ac:dyDescent="0.4">
      <c r="A17" s="69"/>
      <c r="B17" s="24">
        <v>5</v>
      </c>
      <c r="C17" s="25" t="e">
        <f>C16/C15</f>
        <v>#DIV/0!</v>
      </c>
      <c r="D17" s="17" t="s">
        <v>44</v>
      </c>
      <c r="E17" s="17"/>
      <c r="F17" s="49"/>
      <c r="G17" s="49"/>
      <c r="H17" s="49"/>
      <c r="I17" s="49"/>
      <c r="J17" s="49"/>
      <c r="K17" s="49"/>
      <c r="L17" s="49"/>
      <c r="M17" s="50"/>
    </row>
    <row r="18" spans="1:15" ht="27" customHeight="1" thickBot="1" x14ac:dyDescent="0.4">
      <c r="A18" s="70"/>
      <c r="B18" s="65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7"/>
    </row>
    <row r="19" spans="1:15" ht="27" customHeight="1" x14ac:dyDescent="0.35">
      <c r="A19" s="68" t="s">
        <v>12</v>
      </c>
      <c r="B19" s="19">
        <v>6</v>
      </c>
      <c r="C19" s="20"/>
      <c r="D19" s="13" t="s">
        <v>51</v>
      </c>
      <c r="E19" s="13"/>
      <c r="F19" s="13"/>
      <c r="G19" s="13"/>
      <c r="H19" s="13"/>
      <c r="I19" s="13"/>
      <c r="J19" s="13"/>
      <c r="K19" s="13"/>
      <c r="L19" s="13"/>
      <c r="M19" s="14"/>
    </row>
    <row r="20" spans="1:15" ht="27" customHeight="1" x14ac:dyDescent="0.35">
      <c r="A20" s="69"/>
      <c r="B20" s="21">
        <v>7</v>
      </c>
      <c r="C20" s="22"/>
      <c r="D20" s="18" t="s">
        <v>10</v>
      </c>
      <c r="E20" s="15"/>
      <c r="F20" s="15"/>
      <c r="G20" s="15"/>
      <c r="H20" s="15"/>
      <c r="I20" s="15"/>
      <c r="J20" s="15"/>
      <c r="K20" s="15"/>
      <c r="L20" s="15"/>
      <c r="M20" s="16"/>
    </row>
    <row r="21" spans="1:15" ht="27" customHeight="1" x14ac:dyDescent="0.35">
      <c r="A21" s="69"/>
      <c r="B21" s="21">
        <v>8</v>
      </c>
      <c r="C21" s="22"/>
      <c r="D21" s="18" t="s">
        <v>52</v>
      </c>
      <c r="E21" s="15"/>
      <c r="F21" s="15"/>
      <c r="G21" s="15"/>
      <c r="H21" s="15"/>
      <c r="I21" s="15"/>
      <c r="J21" s="15"/>
      <c r="K21" s="15"/>
      <c r="L21" s="15"/>
      <c r="M21" s="16"/>
    </row>
    <row r="22" spans="1:15" ht="27" customHeight="1" x14ac:dyDescent="0.35">
      <c r="A22" s="69"/>
      <c r="B22" s="21">
        <v>9</v>
      </c>
      <c r="C22" s="22"/>
      <c r="D22" s="18" t="s">
        <v>53</v>
      </c>
      <c r="E22" s="15"/>
      <c r="F22" s="15"/>
      <c r="G22" s="15"/>
      <c r="H22" s="15"/>
      <c r="I22" s="15"/>
      <c r="J22" s="15"/>
      <c r="K22" s="15"/>
      <c r="L22" s="15"/>
      <c r="M22" s="16"/>
    </row>
    <row r="23" spans="1:15" ht="27" customHeight="1" x14ac:dyDescent="0.35">
      <c r="A23" s="69"/>
      <c r="B23" s="21">
        <v>10</v>
      </c>
      <c r="C23" s="22"/>
      <c r="D23" s="18" t="s">
        <v>54</v>
      </c>
      <c r="E23" s="15"/>
      <c r="F23" s="15"/>
      <c r="G23" s="15"/>
      <c r="H23" s="15"/>
      <c r="I23" s="15"/>
      <c r="J23" s="15"/>
      <c r="K23" s="15"/>
      <c r="L23" s="15"/>
      <c r="M23" s="16"/>
    </row>
    <row r="24" spans="1:15" ht="27" customHeight="1" thickBot="1" x14ac:dyDescent="0.4">
      <c r="A24" s="70"/>
      <c r="B24" s="65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7"/>
    </row>
    <row r="25" spans="1:15" ht="27" customHeight="1" x14ac:dyDescent="0.35">
      <c r="A25" s="68" t="s">
        <v>11</v>
      </c>
      <c r="B25" s="19">
        <v>11</v>
      </c>
      <c r="C25" s="20"/>
      <c r="D25" s="71" t="s">
        <v>16</v>
      </c>
      <c r="E25" s="71"/>
      <c r="F25" s="71"/>
      <c r="G25" s="71"/>
      <c r="H25" s="71"/>
      <c r="I25" s="71"/>
      <c r="J25" s="71"/>
      <c r="K25" s="71"/>
      <c r="L25" s="71"/>
      <c r="M25" s="72"/>
    </row>
    <row r="26" spans="1:15" ht="27" customHeight="1" x14ac:dyDescent="0.35">
      <c r="A26" s="69"/>
      <c r="B26" s="21">
        <v>12</v>
      </c>
      <c r="C26" s="22"/>
      <c r="D26" s="73" t="s">
        <v>13</v>
      </c>
      <c r="E26" s="73"/>
      <c r="F26" s="73"/>
      <c r="G26" s="73"/>
      <c r="H26" s="73"/>
      <c r="I26" s="73"/>
      <c r="J26" s="73"/>
      <c r="K26" s="73"/>
      <c r="L26" s="73"/>
      <c r="M26" s="74"/>
      <c r="O26" s="7"/>
    </row>
    <row r="27" spans="1:15" ht="27" customHeight="1" x14ac:dyDescent="0.35">
      <c r="A27" s="69"/>
      <c r="B27" s="21">
        <v>13</v>
      </c>
      <c r="C27" s="23" t="e">
        <f>C26/C25</f>
        <v>#DIV/0!</v>
      </c>
      <c r="D27" s="18" t="s">
        <v>14</v>
      </c>
      <c r="E27" s="15"/>
      <c r="F27" s="15"/>
      <c r="G27" s="15"/>
      <c r="H27" s="15"/>
      <c r="I27" s="15"/>
      <c r="J27" s="15"/>
      <c r="K27" s="15"/>
      <c r="L27" s="15"/>
      <c r="M27" s="16"/>
    </row>
    <row r="28" spans="1:15" ht="27" customHeight="1" x14ac:dyDescent="0.35">
      <c r="A28" s="69"/>
      <c r="B28" s="59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1"/>
    </row>
    <row r="29" spans="1:15" ht="27" customHeight="1" thickBot="1" x14ac:dyDescent="0.4">
      <c r="A29" s="70"/>
    </row>
    <row r="30" spans="1:15" ht="27" customHeight="1" x14ac:dyDescent="0.35">
      <c r="A30" s="68" t="s">
        <v>55</v>
      </c>
      <c r="B30" s="19">
        <v>14</v>
      </c>
      <c r="C30" s="20"/>
      <c r="D30" s="71" t="s">
        <v>56</v>
      </c>
      <c r="E30" s="71"/>
      <c r="F30" s="71"/>
      <c r="G30" s="71"/>
      <c r="H30" s="71"/>
      <c r="I30" s="71"/>
      <c r="J30" s="71"/>
      <c r="K30" s="71"/>
      <c r="L30" s="71"/>
      <c r="M30" s="72"/>
    </row>
    <row r="31" spans="1:15" ht="27" customHeight="1" x14ac:dyDescent="0.35">
      <c r="A31" s="69"/>
      <c r="B31" s="21">
        <v>15</v>
      </c>
      <c r="C31" s="22"/>
      <c r="D31" s="18" t="s">
        <v>57</v>
      </c>
      <c r="E31" s="15"/>
      <c r="F31" s="15"/>
      <c r="G31" s="15"/>
      <c r="H31" s="15"/>
      <c r="I31" s="15"/>
      <c r="J31" s="15"/>
      <c r="K31" s="15"/>
      <c r="L31" s="15"/>
      <c r="M31" s="16"/>
    </row>
    <row r="32" spans="1:15" ht="27" customHeight="1" x14ac:dyDescent="0.35">
      <c r="A32" s="69"/>
      <c r="B32" s="21">
        <v>16</v>
      </c>
      <c r="C32" s="23" t="e">
        <f>C31/C30</f>
        <v>#DIV/0!</v>
      </c>
      <c r="D32" s="18" t="s">
        <v>58</v>
      </c>
      <c r="E32" s="15"/>
      <c r="F32" s="15"/>
      <c r="G32" s="15"/>
      <c r="H32" s="15"/>
      <c r="I32" s="15"/>
      <c r="J32" s="15"/>
      <c r="K32" s="15"/>
      <c r="L32" s="15"/>
      <c r="M32" s="16"/>
    </row>
    <row r="33" spans="1:13" ht="27" customHeight="1" x14ac:dyDescent="0.35">
      <c r="A33" s="69"/>
      <c r="B33" s="62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4"/>
    </row>
    <row r="34" spans="1:13" ht="27" customHeight="1" thickBot="1" x14ac:dyDescent="0.4">
      <c r="A34" s="69"/>
    </row>
    <row r="35" spans="1:13" ht="17.45" customHeight="1" x14ac:dyDescent="0.35">
      <c r="A35" s="52" t="s">
        <v>45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</row>
    <row r="36" spans="1:13" ht="39" customHeight="1" x14ac:dyDescent="0.35">
      <c r="A36" s="57" t="s">
        <v>49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</row>
    <row r="37" spans="1:13" ht="56.1" customHeight="1" x14ac:dyDescent="0.35">
      <c r="A37" s="54" t="s">
        <v>59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</row>
    <row r="38" spans="1:13" ht="18.600000000000001" customHeight="1" x14ac:dyDescent="0.35">
      <c r="A38" s="8"/>
      <c r="B38" s="8"/>
      <c r="C38" s="9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1:13" ht="21" customHeight="1" x14ac:dyDescent="0.35">
      <c r="A39" s="8" t="s">
        <v>62</v>
      </c>
      <c r="B39" s="8"/>
      <c r="C39" s="9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3" ht="30.95" customHeight="1" x14ac:dyDescent="0.35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</row>
    <row r="41" spans="1:13" ht="30.95" customHeight="1" x14ac:dyDescent="0.35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</row>
    <row r="42" spans="1:13" ht="30.95" customHeight="1" x14ac:dyDescent="0.35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</row>
    <row r="43" spans="1:13" ht="30.95" customHeight="1" x14ac:dyDescent="0.35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</row>
    <row r="44" spans="1:13" ht="30.95" customHeight="1" x14ac:dyDescent="0.35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</row>
    <row r="45" spans="1:13" ht="30.95" customHeight="1" x14ac:dyDescent="0.35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</row>
    <row r="46" spans="1:13" ht="30.95" customHeight="1" x14ac:dyDescent="0.35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</row>
    <row r="47" spans="1:13" ht="30.95" customHeight="1" x14ac:dyDescent="0.35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</row>
    <row r="48" spans="1:13" ht="30.95" customHeight="1" x14ac:dyDescent="0.35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</row>
    <row r="49" ht="30.95" customHeight="1" x14ac:dyDescent="0.35"/>
    <row r="50" ht="30.95" customHeight="1" x14ac:dyDescent="0.35"/>
  </sheetData>
  <mergeCells count="37">
    <mergeCell ref="E10:F10"/>
    <mergeCell ref="A10:C10"/>
    <mergeCell ref="A13:A18"/>
    <mergeCell ref="A19:A24"/>
    <mergeCell ref="A3:G3"/>
    <mergeCell ref="A4:G4"/>
    <mergeCell ref="D12:M12"/>
    <mergeCell ref="B18:M18"/>
    <mergeCell ref="A1:G2"/>
    <mergeCell ref="A6:C6"/>
    <mergeCell ref="A7:C7"/>
    <mergeCell ref="A8:C8"/>
    <mergeCell ref="A9:C9"/>
    <mergeCell ref="D6:G6"/>
    <mergeCell ref="D7:G7"/>
    <mergeCell ref="D8:G8"/>
    <mergeCell ref="D9:G9"/>
    <mergeCell ref="B28:M28"/>
    <mergeCell ref="B33:M33"/>
    <mergeCell ref="B24:M24"/>
    <mergeCell ref="A25:A29"/>
    <mergeCell ref="A30:A34"/>
    <mergeCell ref="D25:M25"/>
    <mergeCell ref="D30:M30"/>
    <mergeCell ref="D26:M26"/>
    <mergeCell ref="A35:M35"/>
    <mergeCell ref="A37:M37"/>
    <mergeCell ref="A40:M40"/>
    <mergeCell ref="A41:M41"/>
    <mergeCell ref="A42:M42"/>
    <mergeCell ref="A36:M36"/>
    <mergeCell ref="A48:M48"/>
    <mergeCell ref="A43:M43"/>
    <mergeCell ref="A44:M44"/>
    <mergeCell ref="A45:M45"/>
    <mergeCell ref="A46:M46"/>
    <mergeCell ref="A47:M47"/>
  </mergeCells>
  <dataValidations count="2">
    <dataValidation type="whole" operator="lessThanOrEqual" allowBlank="1" showInputMessage="1" showErrorMessage="1" sqref="C16" xr:uid="{00000000-0002-0000-0000-000000000000}">
      <formula1>C15</formula1>
    </dataValidation>
    <dataValidation type="whole" allowBlank="1" showInputMessage="1" showErrorMessage="1" sqref="C13:C15" xr:uid="{00000000-0002-0000-0000-000001000000}">
      <formula1>0</formula1>
      <formula2>1000000</formula2>
    </dataValidation>
  </dataValidations>
  <pageMargins left="0.7" right="0.7" top="0.75" bottom="0.75" header="0.3" footer="0.3"/>
  <pageSetup scale="54" fitToHeight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7"/>
  <sheetViews>
    <sheetView workbookViewId="0">
      <pane xSplit="9" ySplit="13" topLeftCell="J14" activePane="bottomRight" state="frozen"/>
      <selection pane="topRight" activeCell="J1" sqref="J1"/>
      <selection pane="bottomLeft" activeCell="A14" sqref="A14"/>
      <selection pane="bottomRight" activeCell="Q1" sqref="Q1"/>
    </sheetView>
  </sheetViews>
  <sheetFormatPr defaultColWidth="8.7109375" defaultRowHeight="16.5" x14ac:dyDescent="0.3"/>
  <cols>
    <col min="1" max="1" width="12" style="43" customWidth="1"/>
    <col min="2" max="2" width="14.85546875" style="43" customWidth="1"/>
    <col min="3" max="3" width="12" style="43" customWidth="1"/>
    <col min="4" max="4" width="14.5703125" style="43" customWidth="1"/>
    <col min="5" max="5" width="10" style="43" customWidth="1"/>
    <col min="6" max="6" width="10.5703125" style="43" hidden="1" customWidth="1"/>
    <col min="7" max="7" width="11.5703125" style="43" customWidth="1"/>
    <col min="8" max="8" width="9.85546875" style="43" hidden="1" customWidth="1"/>
    <col min="9" max="9" width="15.85546875" style="43" customWidth="1"/>
    <col min="10" max="10" width="18.28515625" style="43" customWidth="1"/>
    <col min="11" max="11" width="15.140625" style="43" customWidth="1"/>
    <col min="12" max="13" width="9.85546875" style="43" hidden="1" customWidth="1"/>
    <col min="14" max="14" width="19.7109375" style="43" customWidth="1"/>
    <col min="15" max="15" width="10.5703125" style="43" hidden="1" customWidth="1"/>
    <col min="16" max="16" width="11.5703125" style="43" customWidth="1"/>
    <col min="17" max="17" width="16.85546875" style="43" customWidth="1"/>
    <col min="18" max="18" width="10.5703125" style="43" hidden="1" customWidth="1"/>
    <col min="19" max="19" width="10.5703125" style="48" customWidth="1"/>
    <col min="20" max="20" width="17.28515625" style="43" customWidth="1"/>
    <col min="21" max="21" width="12.85546875" style="43" hidden="1" customWidth="1"/>
    <col min="22" max="22" width="9.85546875" style="43" hidden="1" customWidth="1"/>
    <col min="23" max="16384" width="8.7109375" style="43"/>
  </cols>
  <sheetData>
    <row r="1" spans="1:22" ht="56.1" customHeight="1" x14ac:dyDescent="0.3">
      <c r="A1" s="32" t="s">
        <v>35</v>
      </c>
      <c r="B1" s="33" t="s">
        <v>17</v>
      </c>
      <c r="C1" s="33" t="s">
        <v>36</v>
      </c>
      <c r="D1" s="33" t="s">
        <v>37</v>
      </c>
      <c r="E1" s="33" t="s">
        <v>18</v>
      </c>
      <c r="F1" s="33" t="s">
        <v>19</v>
      </c>
      <c r="G1" s="33" t="s">
        <v>20</v>
      </c>
      <c r="H1" s="33" t="s">
        <v>19</v>
      </c>
      <c r="I1" s="32" t="s">
        <v>21</v>
      </c>
      <c r="J1" s="34" t="s">
        <v>60</v>
      </c>
      <c r="K1" s="33" t="s">
        <v>40</v>
      </c>
      <c r="L1" s="33" t="s">
        <v>19</v>
      </c>
      <c r="M1" s="33" t="s">
        <v>19</v>
      </c>
      <c r="N1" s="33" t="s">
        <v>61</v>
      </c>
      <c r="O1" s="33" t="s">
        <v>19</v>
      </c>
      <c r="P1" s="33" t="s">
        <v>22</v>
      </c>
      <c r="Q1" s="33" t="s">
        <v>41</v>
      </c>
      <c r="R1" s="33" t="s">
        <v>19</v>
      </c>
      <c r="S1" s="41" t="s">
        <v>23</v>
      </c>
      <c r="T1" s="33" t="s">
        <v>34</v>
      </c>
      <c r="U1" s="33" t="s">
        <v>19</v>
      </c>
      <c r="V1" s="42"/>
    </row>
    <row r="2" spans="1:22" x14ac:dyDescent="0.3">
      <c r="A2" s="35" t="s">
        <v>24</v>
      </c>
      <c r="B2" s="35"/>
      <c r="C2" s="35"/>
      <c r="D2" s="35"/>
      <c r="E2" s="39"/>
      <c r="F2" s="40">
        <f t="shared" ref="F2:F4" si="0">IF(E2="Yes", 1, 0)</f>
        <v>0</v>
      </c>
      <c r="G2" s="40"/>
      <c r="H2" s="40">
        <f t="shared" ref="H2:H6" si="1">IF(G2="Yes", 1, 0)</f>
        <v>0</v>
      </c>
      <c r="I2" s="35"/>
      <c r="J2" s="35"/>
      <c r="K2" s="40"/>
      <c r="L2" s="40">
        <f t="shared" ref="L2:L6" si="2">IF(K2="Yes", 1, 0)</f>
        <v>0</v>
      </c>
      <c r="M2" s="40" t="e">
        <f>IF(#REF!="Yes", 1, 0)</f>
        <v>#REF!</v>
      </c>
      <c r="N2" s="39"/>
      <c r="O2" s="40">
        <f t="shared" ref="O2:O4" si="3">IF(N2="Yes", 1, 0)</f>
        <v>0</v>
      </c>
      <c r="P2" s="40"/>
      <c r="Q2" s="39"/>
      <c r="R2" s="40">
        <f t="shared" ref="R2:R10" si="4">IF(Q2="Yes", 1, 0)</f>
        <v>0</v>
      </c>
      <c r="S2" s="44"/>
      <c r="T2" s="39"/>
      <c r="U2" s="40">
        <f t="shared" ref="U2:U4" si="5">IF(T2="Yes", 1, 0)</f>
        <v>0</v>
      </c>
      <c r="V2" s="40" t="e">
        <f>IF(#REF!="Yes", 1, 0)</f>
        <v>#REF!</v>
      </c>
    </row>
    <row r="3" spans="1:22" x14ac:dyDescent="0.3">
      <c r="A3" s="35" t="s">
        <v>25</v>
      </c>
      <c r="B3" s="35"/>
      <c r="C3" s="35"/>
      <c r="D3" s="35"/>
      <c r="E3" s="40"/>
      <c r="F3" s="40">
        <f t="shared" si="0"/>
        <v>0</v>
      </c>
      <c r="G3" s="40"/>
      <c r="H3" s="40">
        <f t="shared" si="1"/>
        <v>0</v>
      </c>
      <c r="I3" s="35"/>
      <c r="J3" s="36"/>
      <c r="K3" s="40"/>
      <c r="L3" s="40">
        <f t="shared" si="2"/>
        <v>0</v>
      </c>
      <c r="M3" s="40" t="e">
        <f>IF(#REF!="Yes", 1, 0)</f>
        <v>#REF!</v>
      </c>
      <c r="N3" s="40"/>
      <c r="O3" s="40">
        <f t="shared" si="3"/>
        <v>0</v>
      </c>
      <c r="P3" s="40"/>
      <c r="Q3" s="40"/>
      <c r="R3" s="40">
        <f t="shared" si="4"/>
        <v>0</v>
      </c>
      <c r="S3" s="44"/>
      <c r="T3" s="40"/>
      <c r="U3" s="40">
        <f>IF(T3="Yes", 1, 0)</f>
        <v>0</v>
      </c>
      <c r="V3" s="40" t="e">
        <f>IF(#REF!="Yes", 1, 0)</f>
        <v>#REF!</v>
      </c>
    </row>
    <row r="4" spans="1:22" x14ac:dyDescent="0.3">
      <c r="A4" s="35" t="s">
        <v>26</v>
      </c>
      <c r="B4" s="35"/>
      <c r="C4" s="35"/>
      <c r="D4" s="35"/>
      <c r="E4" s="39"/>
      <c r="F4" s="40">
        <f t="shared" si="0"/>
        <v>0</v>
      </c>
      <c r="G4" s="40"/>
      <c r="H4" s="40">
        <f t="shared" si="1"/>
        <v>0</v>
      </c>
      <c r="I4" s="35"/>
      <c r="J4" s="36"/>
      <c r="K4" s="40"/>
      <c r="L4" s="40">
        <f t="shared" si="2"/>
        <v>0</v>
      </c>
      <c r="M4" s="40" t="e">
        <f>IF(#REF!="Yes", 1, 0)</f>
        <v>#REF!</v>
      </c>
      <c r="N4" s="39"/>
      <c r="O4" s="40">
        <f t="shared" si="3"/>
        <v>0</v>
      </c>
      <c r="P4" s="45"/>
      <c r="Q4" s="39"/>
      <c r="R4" s="40">
        <f t="shared" si="4"/>
        <v>0</v>
      </c>
      <c r="S4" s="44"/>
      <c r="T4" s="39"/>
      <c r="U4" s="40">
        <f t="shared" si="5"/>
        <v>0</v>
      </c>
      <c r="V4" s="40" t="e">
        <f>IF(#REF!="Yes", 1, 0)</f>
        <v>#REF!</v>
      </c>
    </row>
    <row r="5" spans="1:22" ht="28.5" customHeight="1" x14ac:dyDescent="0.3">
      <c r="A5" s="35" t="s">
        <v>27</v>
      </c>
      <c r="B5" s="35"/>
      <c r="C5" s="35"/>
      <c r="D5" s="35"/>
      <c r="E5" s="40"/>
      <c r="F5" s="40">
        <f>IF(E5="Yes", 1, 0)</f>
        <v>0</v>
      </c>
      <c r="G5" s="40"/>
      <c r="H5" s="40">
        <f t="shared" si="1"/>
        <v>0</v>
      </c>
      <c r="I5" s="35"/>
      <c r="J5" s="36"/>
      <c r="K5" s="40"/>
      <c r="L5" s="40">
        <f t="shared" si="2"/>
        <v>0</v>
      </c>
      <c r="M5" s="40" t="e">
        <f>IF(#REF!="Yes", 1, 0)</f>
        <v>#REF!</v>
      </c>
      <c r="N5" s="40"/>
      <c r="O5" s="40">
        <f>IF(N5="Yes", 1, 0)</f>
        <v>0</v>
      </c>
      <c r="P5" s="45"/>
      <c r="Q5" s="40"/>
      <c r="R5" s="40">
        <f>IF(Q5="Yes", 1, 0)</f>
        <v>0</v>
      </c>
      <c r="S5" s="44"/>
      <c r="T5" s="40"/>
      <c r="U5" s="40">
        <f>IF(T5="Yes", 1, 0)</f>
        <v>0</v>
      </c>
      <c r="V5" s="40" t="e">
        <f>IF(#REF!="Yes", 1, 0)</f>
        <v>#REF!</v>
      </c>
    </row>
    <row r="6" spans="1:22" x14ac:dyDescent="0.3">
      <c r="A6" s="35" t="s">
        <v>28</v>
      </c>
      <c r="B6" s="35"/>
      <c r="C6" s="35"/>
      <c r="D6" s="35"/>
      <c r="E6" s="40"/>
      <c r="F6" s="40">
        <f t="shared" ref="F6:F10" si="6">IF(E6="Yes", 1, 0)</f>
        <v>0</v>
      </c>
      <c r="G6" s="40"/>
      <c r="H6" s="40">
        <f t="shared" si="1"/>
        <v>0</v>
      </c>
      <c r="I6" s="35"/>
      <c r="J6" s="36"/>
      <c r="K6" s="40"/>
      <c r="L6" s="40">
        <f t="shared" si="2"/>
        <v>0</v>
      </c>
      <c r="M6" s="40" t="e">
        <f>IF(#REF!="Yes", 1, 0)</f>
        <v>#REF!</v>
      </c>
      <c r="N6" s="40"/>
      <c r="O6" s="40">
        <f t="shared" ref="O6:O10" si="7">IF(N6="Yes", 1, 0)</f>
        <v>0</v>
      </c>
      <c r="P6" s="40"/>
      <c r="Q6" s="40"/>
      <c r="R6" s="40">
        <f t="shared" si="4"/>
        <v>0</v>
      </c>
      <c r="S6" s="44"/>
      <c r="T6" s="40"/>
      <c r="U6" s="40">
        <f t="shared" ref="U6:U10" si="8">IF(T6="Yes", 1, 0)</f>
        <v>0</v>
      </c>
      <c r="V6" s="40" t="e">
        <f>IF(#REF!="Yes", 1, 0)</f>
        <v>#REF!</v>
      </c>
    </row>
    <row r="7" spans="1:22" x14ac:dyDescent="0.3">
      <c r="A7" s="35" t="s">
        <v>29</v>
      </c>
      <c r="B7" s="35"/>
      <c r="C7" s="35"/>
      <c r="D7" s="35"/>
      <c r="E7" s="40"/>
      <c r="F7" s="40">
        <f t="shared" si="6"/>
        <v>0</v>
      </c>
      <c r="G7" s="40"/>
      <c r="H7" s="40">
        <f>IF(G7="Yes", 1, 0)</f>
        <v>0</v>
      </c>
      <c r="I7" s="35"/>
      <c r="J7" s="36"/>
      <c r="K7" s="40"/>
      <c r="L7" s="40">
        <f>IF(K7="Yes", 1, 0)</f>
        <v>0</v>
      </c>
      <c r="M7" s="40" t="e">
        <f>IF(#REF!="Yes", 1, 0)</f>
        <v>#REF!</v>
      </c>
      <c r="N7" s="40"/>
      <c r="O7" s="40">
        <f t="shared" si="7"/>
        <v>0</v>
      </c>
      <c r="P7" s="45"/>
      <c r="Q7" s="40"/>
      <c r="R7" s="40">
        <f t="shared" si="4"/>
        <v>0</v>
      </c>
      <c r="S7" s="44"/>
      <c r="T7" s="40"/>
      <c r="U7" s="40">
        <f t="shared" si="8"/>
        <v>0</v>
      </c>
      <c r="V7" s="40" t="e">
        <f>IF(#REF!="Yes", 1, 0)</f>
        <v>#REF!</v>
      </c>
    </row>
    <row r="8" spans="1:22" x14ac:dyDescent="0.3">
      <c r="A8" s="35" t="s">
        <v>30</v>
      </c>
      <c r="B8" s="35"/>
      <c r="C8" s="35"/>
      <c r="D8" s="35"/>
      <c r="E8" s="40"/>
      <c r="F8" s="40">
        <f t="shared" si="6"/>
        <v>0</v>
      </c>
      <c r="G8" s="40"/>
      <c r="H8" s="40">
        <f>IF(G8="Yes", 1, 0)</f>
        <v>0</v>
      </c>
      <c r="I8" s="35"/>
      <c r="J8" s="36"/>
      <c r="K8" s="40"/>
      <c r="L8" s="40">
        <f>IF(K8="Yes", 1, 0)</f>
        <v>0</v>
      </c>
      <c r="M8" s="40" t="e">
        <f>IF(#REF!="Yes", 1, 0)</f>
        <v>#REF!</v>
      </c>
      <c r="N8" s="40"/>
      <c r="O8" s="40">
        <f t="shared" si="7"/>
        <v>0</v>
      </c>
      <c r="P8" s="40"/>
      <c r="Q8" s="40"/>
      <c r="R8" s="40">
        <f t="shared" si="4"/>
        <v>0</v>
      </c>
      <c r="S8" s="44"/>
      <c r="T8" s="40"/>
      <c r="U8" s="40">
        <f t="shared" si="8"/>
        <v>0</v>
      </c>
      <c r="V8" s="40"/>
    </row>
    <row r="9" spans="1:22" x14ac:dyDescent="0.3">
      <c r="A9" s="35" t="s">
        <v>31</v>
      </c>
      <c r="B9" s="35"/>
      <c r="C9" s="35"/>
      <c r="D9" s="35"/>
      <c r="E9" s="40"/>
      <c r="F9" s="40">
        <f t="shared" si="6"/>
        <v>0</v>
      </c>
      <c r="G9" s="40"/>
      <c r="H9" s="40">
        <f>IF(G9="Yes", 1, 0)</f>
        <v>0</v>
      </c>
      <c r="I9" s="35"/>
      <c r="J9" s="35"/>
      <c r="K9" s="40"/>
      <c r="L9" s="40">
        <f>IF(K9="Yes", 1, 0)</f>
        <v>0</v>
      </c>
      <c r="M9" s="40" t="e">
        <f>IF(#REF!="Yes", 1, 0)</f>
        <v>#REF!</v>
      </c>
      <c r="N9" s="40"/>
      <c r="O9" s="40">
        <f t="shared" si="7"/>
        <v>0</v>
      </c>
      <c r="P9" s="45"/>
      <c r="Q9" s="40"/>
      <c r="R9" s="40">
        <f t="shared" si="4"/>
        <v>0</v>
      </c>
      <c r="S9" s="44"/>
      <c r="T9" s="40"/>
      <c r="U9" s="40">
        <f t="shared" si="8"/>
        <v>0</v>
      </c>
      <c r="V9" s="40" t="e">
        <f>IF(#REF!="Yes", 1, 0)</f>
        <v>#REF!</v>
      </c>
    </row>
    <row r="10" spans="1:22" x14ac:dyDescent="0.3">
      <c r="A10" s="35" t="s">
        <v>32</v>
      </c>
      <c r="B10" s="35"/>
      <c r="C10" s="35"/>
      <c r="D10" s="35"/>
      <c r="E10" s="40"/>
      <c r="F10" s="40">
        <f t="shared" si="6"/>
        <v>0</v>
      </c>
      <c r="G10" s="40"/>
      <c r="H10" s="40">
        <f>IF(G10="Yes", 1, 0)</f>
        <v>0</v>
      </c>
      <c r="I10" s="35"/>
      <c r="J10" s="35"/>
      <c r="K10" s="40"/>
      <c r="L10" s="40">
        <f>IF(K10="Yes", 1, 0)</f>
        <v>0</v>
      </c>
      <c r="M10" s="40" t="e">
        <f>IF(#REF!="Yes", 1, 0)</f>
        <v>#REF!</v>
      </c>
      <c r="N10" s="40"/>
      <c r="O10" s="40">
        <f t="shared" si="7"/>
        <v>0</v>
      </c>
      <c r="P10" s="40"/>
      <c r="Q10" s="40"/>
      <c r="R10" s="40">
        <f t="shared" si="4"/>
        <v>0</v>
      </c>
      <c r="S10" s="44"/>
      <c r="T10" s="40"/>
      <c r="U10" s="40">
        <f t="shared" si="8"/>
        <v>0</v>
      </c>
      <c r="V10" s="40" t="e">
        <f>IF(#REF!="Yes", 1, 0)</f>
        <v>#REF!</v>
      </c>
    </row>
    <row r="11" spans="1:22" x14ac:dyDescent="0.3">
      <c r="A11" s="35" t="s">
        <v>33</v>
      </c>
      <c r="B11" s="35"/>
      <c r="C11" s="35"/>
      <c r="D11" s="35"/>
      <c r="E11" s="40"/>
      <c r="F11" s="40">
        <f>IF(E11="Yes", 1, 0)</f>
        <v>0</v>
      </c>
      <c r="G11" s="40"/>
      <c r="H11" s="40">
        <f t="shared" ref="H11" si="9">IF(G11="Yes", 1, 0)</f>
        <v>0</v>
      </c>
      <c r="I11" s="35"/>
      <c r="J11" s="35"/>
      <c r="K11" s="40"/>
      <c r="L11" s="40">
        <f t="shared" ref="L11" si="10">IF(K11="Yes", 1, 0)</f>
        <v>0</v>
      </c>
      <c r="M11" s="40" t="e">
        <f>IF(#REF!="Yes", 1, 0)</f>
        <v>#REF!</v>
      </c>
      <c r="N11" s="40"/>
      <c r="O11" s="40">
        <f>IF(N11="Yes", 1, 0)</f>
        <v>0</v>
      </c>
      <c r="P11" s="45"/>
      <c r="Q11" s="40"/>
      <c r="R11" s="40">
        <f>IF(Q11="Yes", 1, 0)</f>
        <v>0</v>
      </c>
      <c r="S11" s="44"/>
      <c r="T11" s="40"/>
      <c r="U11" s="40">
        <f>IF(T11="Yes", 1, 0)</f>
        <v>0</v>
      </c>
      <c r="V11" s="40" t="e">
        <f>IF(#REF!="Yes", 1, 0)</f>
        <v>#REF!</v>
      </c>
    </row>
    <row r="12" spans="1:22" x14ac:dyDescent="0.3">
      <c r="A12" s="37"/>
      <c r="B12" s="37"/>
      <c r="C12" s="37"/>
      <c r="D12" s="37"/>
      <c r="E12" s="42"/>
      <c r="F12" s="42"/>
      <c r="G12" s="42"/>
      <c r="H12" s="42"/>
      <c r="I12" s="37"/>
      <c r="J12" s="37"/>
      <c r="K12" s="42"/>
      <c r="L12" s="42"/>
      <c r="M12" s="42"/>
      <c r="N12" s="42"/>
      <c r="O12" s="42"/>
      <c r="P12" s="46"/>
      <c r="Q12" s="42"/>
      <c r="R12" s="42"/>
      <c r="S12" s="47"/>
      <c r="T12" s="42"/>
      <c r="U12" s="42"/>
      <c r="V12" s="42"/>
    </row>
    <row r="13" spans="1:22" x14ac:dyDescent="0.3">
      <c r="A13" s="37"/>
      <c r="B13" s="37"/>
      <c r="C13" s="37"/>
      <c r="D13" s="37"/>
      <c r="E13" s="42"/>
      <c r="F13" s="42"/>
      <c r="G13" s="42"/>
      <c r="H13" s="42"/>
      <c r="I13" s="37"/>
      <c r="J13" s="37"/>
      <c r="K13" s="42"/>
      <c r="L13" s="42"/>
      <c r="M13" s="42"/>
      <c r="N13" s="42"/>
      <c r="O13" s="42"/>
      <c r="P13" s="42"/>
      <c r="Q13" s="42"/>
      <c r="R13" s="42"/>
      <c r="S13" s="47"/>
      <c r="T13" s="42"/>
      <c r="U13" s="42"/>
      <c r="V13" s="42"/>
    </row>
    <row r="14" spans="1:22" x14ac:dyDescent="0.3">
      <c r="A14" s="38"/>
      <c r="B14" s="38"/>
      <c r="C14" s="38"/>
      <c r="D14" s="38" t="s">
        <v>38</v>
      </c>
      <c r="E14" s="43">
        <f>SUMIF(E2:E11, "Yes", F2:F11)</f>
        <v>0</v>
      </c>
      <c r="G14" s="43">
        <f>SUMIF(G2:G11, "Yes", H2:H11)</f>
        <v>0</v>
      </c>
      <c r="K14" s="43">
        <f>SUMIF(K2:K11, "Yes", L2:L11)</f>
        <v>0</v>
      </c>
      <c r="N14" s="43">
        <f>SUMIF(N2:N11, "Yes", O2:O11)</f>
        <v>0</v>
      </c>
      <c r="Q14" s="43">
        <f>SUMIF(Q2:Q11, "Yes", R2:R11)</f>
        <v>0</v>
      </c>
      <c r="T14" s="43">
        <f>SUMIF(T2:T11, "Yes", U2:U11)</f>
        <v>0</v>
      </c>
    </row>
    <row r="15" spans="1:22" ht="25.5" x14ac:dyDescent="0.3">
      <c r="A15" s="38"/>
      <c r="B15" s="38"/>
      <c r="C15" s="38"/>
      <c r="D15" s="38" t="s">
        <v>39</v>
      </c>
      <c r="E15" s="43">
        <f>COUNTA(E2:E11)</f>
        <v>0</v>
      </c>
      <c r="F15" s="43">
        <f t="shared" ref="F15:U15" si="11">COUNTA(F2:F11)</f>
        <v>10</v>
      </c>
      <c r="G15" s="43">
        <f t="shared" si="11"/>
        <v>0</v>
      </c>
      <c r="H15" s="43">
        <f t="shared" si="11"/>
        <v>10</v>
      </c>
      <c r="K15" s="43">
        <f t="shared" si="11"/>
        <v>0</v>
      </c>
      <c r="L15" s="43">
        <f t="shared" si="11"/>
        <v>10</v>
      </c>
      <c r="M15" s="43">
        <f t="shared" si="11"/>
        <v>10</v>
      </c>
      <c r="N15" s="43">
        <f t="shared" si="11"/>
        <v>0</v>
      </c>
      <c r="O15" s="43">
        <f t="shared" si="11"/>
        <v>10</v>
      </c>
      <c r="Q15" s="43">
        <f t="shared" si="11"/>
        <v>0</v>
      </c>
      <c r="R15" s="43">
        <f t="shared" si="11"/>
        <v>10</v>
      </c>
      <c r="S15" s="43"/>
      <c r="T15" s="43">
        <f t="shared" si="11"/>
        <v>0</v>
      </c>
      <c r="U15" s="43">
        <f t="shared" si="11"/>
        <v>10</v>
      </c>
    </row>
    <row r="16" spans="1:22" x14ac:dyDescent="0.3">
      <c r="A16" s="37"/>
      <c r="B16" s="37"/>
      <c r="C16" s="37"/>
      <c r="D16" s="37"/>
    </row>
    <row r="17" spans="1:4" x14ac:dyDescent="0.3">
      <c r="A17" s="37"/>
      <c r="B17" s="37"/>
      <c r="C17" s="37"/>
      <c r="D17" s="37"/>
    </row>
  </sheetData>
  <dataValidations count="2">
    <dataValidation type="list" allowBlank="1" showInputMessage="1" showErrorMessage="1" sqref="N12:N13 K12:K13 G12:G13 Q12:Q13 E12:E13 T12:T13" xr:uid="{00000000-0002-0000-0100-000000000000}">
      <formula1>$A$14:$A$15</formula1>
    </dataValidation>
    <dataValidation type="list" allowBlank="1" showInputMessage="1" showErrorMessage="1" sqref="E2:E11 G2:G11 K2:K11 N2:N11 Q2:Q11 T2:T11" xr:uid="{00000000-0002-0000-0100-000001000000}">
      <formula1>Yes.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Long Form</vt:lpstr>
      <vt:lpstr>Tracking Page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Ingels, Tyson F.</dc:creator>
  <cp:lastModifiedBy>Schafer, Jacob R.</cp:lastModifiedBy>
  <cp:lastPrinted>2015-08-07T18:50:53Z</cp:lastPrinted>
  <dcterms:created xsi:type="dcterms:W3CDTF">2015-08-06T00:36:29Z</dcterms:created>
  <dcterms:modified xsi:type="dcterms:W3CDTF">2023-01-25T15:42:50Z</dcterms:modified>
</cp:coreProperties>
</file>